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 Barić\Documents\Dokumenti\"/>
    </mc:Choice>
  </mc:AlternateContent>
  <bookViews>
    <workbookView xWindow="0" yWindow="0" windowWidth="28800" windowHeight="12330"/>
  </bookViews>
  <sheets>
    <sheet name="GRUPA-2" sheetId="2" r:id="rId1"/>
  </sheets>
  <externalReferences>
    <externalReference r:id="rId2"/>
  </externalReferences>
  <definedNames>
    <definedName name="Cjenik_trgovacke_robe">'[1]20.03.08'!$A$1:$H$65536</definedName>
  </definedNames>
  <calcPr calcId="162913"/>
</workbook>
</file>

<file path=xl/calcChain.xml><?xml version="1.0" encoding="utf-8"?>
<calcChain xmlns="http://schemas.openxmlformats.org/spreadsheetml/2006/main">
  <c r="H6" i="2" l="1"/>
  <c r="H5" i="2"/>
  <c r="H16" i="2"/>
  <c r="H12" i="2"/>
  <c r="H4" i="2"/>
  <c r="H3" i="2"/>
  <c r="H7" i="2"/>
  <c r="H2" i="2"/>
  <c r="H8" i="2"/>
  <c r="H9" i="2"/>
  <c r="H10" i="2"/>
  <c r="H11" i="2"/>
  <c r="H13" i="2"/>
  <c r="H14" i="2"/>
  <c r="H15" i="2"/>
  <c r="H17" i="2" l="1"/>
</calcChain>
</file>

<file path=xl/sharedStrings.xml><?xml version="1.0" encoding="utf-8"?>
<sst xmlns="http://schemas.openxmlformats.org/spreadsheetml/2006/main" count="42" uniqueCount="27">
  <si>
    <t>REDNI
BROJ</t>
  </si>
  <si>
    <t>JEDINIČNA
CIJENA
( bez PDV-a)</t>
  </si>
  <si>
    <t>UKUPAN
IZNOS
( bez PDV-a )</t>
  </si>
  <si>
    <t>NAZIV I TEHNIČKI OPIS JEDNAKOVRIJEDNOG ARTIKLA
( ako se nudi artikl jednakovrijedne
kvalitete traženom artiklu )</t>
  </si>
  <si>
    <t>Ukupan
iznos 
bez PDV-a</t>
  </si>
  <si>
    <t>Slovima(ukupan iznos bez PDV-a):…………………………………………………………………………………………………………………………………………………………………………………………………………………..</t>
  </si>
  <si>
    <t>Ponuditelj (žig i potpis)</t>
  </si>
  <si>
    <t>kom</t>
  </si>
  <si>
    <t xml:space="preserve">
NAZIV  I  OPIS  TRAŽENOG  ARTIKLA</t>
  </si>
  <si>
    <t>JEDINICA
MJERE</t>
  </si>
  <si>
    <t>KOLIČINA</t>
  </si>
  <si>
    <t>TONER - OKI ES8461 MFP BLACK - 44059260 - ORIGINAL</t>
  </si>
  <si>
    <t>TONER - OKI ES8461 MFP MAGENTA - 44059258 - ORIGINAL</t>
  </si>
  <si>
    <t>TONER - OKI ES8461 MFP CYAN - 44059259 - ORIGINAL</t>
  </si>
  <si>
    <t>TONER - OKI ES8461 MFP YELLOW - 44059257 - ORIGINAL</t>
  </si>
  <si>
    <t>BUBANJ ZA PRINTER OKI ES8461 MFP BLACK  01247404 - ORIGINAL</t>
  </si>
  <si>
    <t>BUBANJ ZA PRINTER OKI ES8461 MFP MAGENTA  01247402 - ORIGINAL</t>
  </si>
  <si>
    <t>BUBANJ ZA PRINTER OKI ES8461 MFP CYAN  01247403 - ORIGINAL</t>
  </si>
  <si>
    <t>BUBANJ ZA PRINTER OKI ES8461 MFP YELLOW  01247401 - ORIGINAL</t>
  </si>
  <si>
    <t>ŠIFRA</t>
  </si>
  <si>
    <t>TONER - OKI B710DN - 52123601 - ORIGINAL</t>
  </si>
  <si>
    <t>BUBANJ ZA PRINTER OKI B432 - 44574302 - ORIGINAL</t>
  </si>
  <si>
    <t>TONER - OKI B432 - 12k - 45807111 - ORIGINAL</t>
  </si>
  <si>
    <t>TONER - OKI B432 - 7k - 45807106 - ORIGINAL</t>
  </si>
  <si>
    <t>TONER - OKI B432 - 3k - 45807102 - ORIGINAL</t>
  </si>
  <si>
    <t>TONER - OKI B431 - 3k - 44574705 - ORIGINAL</t>
  </si>
  <si>
    <t>TONER - OKI B431 - 12k - 44917602 -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</si>
</sst>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3" fontId="3" fillId="0" borderId="0" xfId="0" applyNumberFormat="1" applyFont="1" applyFill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wrapText="1"/>
    </xf>
    <xf numFmtId="4" fontId="3" fillId="0" borderId="0" xfId="0" applyNumberFormat="1" applyFont="1" applyFill="1" applyProtection="1"/>
    <xf numFmtId="0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</cellXfs>
  <cellStyles count="2">
    <cellStyle name="Normal" xfId="0" builtinId="0"/>
    <cellStyle name="Normal_SVI artikli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C\Documents%20and%20Settings\SABINE\Local%20Settings\Temporary%20Internet%20Files\Content.IE5\WD492ZKX\20.03.08.-Sve%20Cijene-FRP9-01-2008.xls!%20Baza-Svi%20Artikli-43200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3.0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3"/>
  <sheetViews>
    <sheetView tabSelected="1" topLeftCell="B1" workbookViewId="0">
      <selection activeCell="F7" sqref="F7"/>
    </sheetView>
  </sheetViews>
  <sheetFormatPr defaultRowHeight="12.75" x14ac:dyDescent="0.25"/>
  <cols>
    <col min="1" max="1" width="6.42578125" style="17" hidden="1" customWidth="1"/>
    <col min="2" max="2" width="5.28515625" style="18" customWidth="1"/>
    <col min="3" max="3" width="7.28515625" style="18" customWidth="1"/>
    <col min="4" max="4" width="51.28515625" style="17" customWidth="1"/>
    <col min="5" max="5" width="8.5703125" style="19" customWidth="1"/>
    <col min="6" max="6" width="8.28515625" style="20" customWidth="1"/>
    <col min="7" max="7" width="9.85546875" style="22" customWidth="1"/>
    <col min="8" max="8" width="12.140625" style="17" customWidth="1"/>
    <col min="9" max="9" width="39.7109375" style="17" customWidth="1"/>
    <col min="10" max="16384" width="9.140625" style="17"/>
  </cols>
  <sheetData>
    <row r="1" spans="1:119" s="9" customFormat="1" ht="49.5" customHeight="1" thickBot="1" x14ac:dyDescent="0.25">
      <c r="A1" s="3" t="s">
        <v>0</v>
      </c>
      <c r="B1" s="28" t="s">
        <v>0</v>
      </c>
      <c r="C1" s="29" t="s">
        <v>19</v>
      </c>
      <c r="D1" s="29" t="s">
        <v>8</v>
      </c>
      <c r="E1" s="30" t="s">
        <v>9</v>
      </c>
      <c r="F1" s="31" t="s">
        <v>10</v>
      </c>
      <c r="G1" s="30" t="s">
        <v>1</v>
      </c>
      <c r="H1" s="30" t="s">
        <v>2</v>
      </c>
      <c r="I1" s="32" t="s">
        <v>3</v>
      </c>
      <c r="J1" s="4"/>
      <c r="K1" s="4"/>
      <c r="L1" s="5"/>
      <c r="M1" s="5"/>
      <c r="N1" s="5"/>
      <c r="O1" s="5"/>
      <c r="P1" s="6"/>
      <c r="Q1" s="6"/>
      <c r="R1" s="5"/>
      <c r="S1" s="7"/>
      <c r="T1" s="7"/>
      <c r="U1" s="5"/>
      <c r="V1" s="7"/>
      <c r="W1" s="7"/>
      <c r="X1" s="5"/>
      <c r="Y1" s="7"/>
      <c r="Z1" s="7"/>
      <c r="AA1" s="5"/>
      <c r="AB1" s="7"/>
      <c r="AC1" s="7"/>
      <c r="AD1" s="5"/>
      <c r="AE1" s="7"/>
      <c r="AF1" s="7"/>
      <c r="AG1" s="5"/>
      <c r="AH1" s="7"/>
      <c r="AI1" s="7"/>
      <c r="AJ1" s="5"/>
      <c r="AK1" s="7"/>
      <c r="AL1" s="7"/>
      <c r="AM1" s="5"/>
      <c r="AN1" s="7"/>
      <c r="AO1" s="7"/>
      <c r="AP1" s="5"/>
      <c r="AQ1" s="7"/>
      <c r="AR1" s="7"/>
      <c r="AS1" s="5"/>
      <c r="AT1" s="7"/>
      <c r="AU1" s="7"/>
      <c r="AV1" s="5"/>
      <c r="AW1" s="7"/>
      <c r="AX1" s="7"/>
      <c r="AY1" s="5"/>
      <c r="AZ1" s="7"/>
      <c r="BA1" s="7"/>
      <c r="BB1" s="5"/>
      <c r="BC1" s="7"/>
      <c r="BD1" s="7"/>
      <c r="BE1" s="5"/>
      <c r="BF1" s="7"/>
      <c r="BG1" s="7"/>
      <c r="BH1" s="5"/>
      <c r="BI1" s="7"/>
      <c r="BJ1" s="7"/>
      <c r="BK1" s="5"/>
      <c r="BL1" s="7"/>
      <c r="BM1" s="7"/>
      <c r="BN1" s="5"/>
      <c r="BO1" s="7"/>
      <c r="BP1" s="7"/>
      <c r="BQ1" s="5"/>
      <c r="BR1" s="7"/>
      <c r="BS1" s="7"/>
      <c r="BT1" s="5"/>
      <c r="BU1" s="7"/>
      <c r="BV1" s="7"/>
      <c r="BW1" s="5"/>
      <c r="BX1" s="7"/>
      <c r="BY1" s="7"/>
      <c r="BZ1" s="5"/>
      <c r="CA1" s="7"/>
      <c r="CB1" s="7"/>
      <c r="CC1" s="5"/>
      <c r="CD1" s="7"/>
      <c r="CE1" s="7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</row>
    <row r="2" spans="1:119" s="9" customFormat="1" ht="16.5" x14ac:dyDescent="0.2">
      <c r="A2" s="12">
        <v>364</v>
      </c>
      <c r="B2" s="10">
        <v>1</v>
      </c>
      <c r="C2" s="10">
        <v>432</v>
      </c>
      <c r="D2" s="36" t="s">
        <v>25</v>
      </c>
      <c r="E2" s="13" t="s">
        <v>7</v>
      </c>
      <c r="F2" s="14">
        <v>28</v>
      </c>
      <c r="G2" s="2">
        <v>0</v>
      </c>
      <c r="H2" s="11">
        <f t="shared" ref="H2:H15" si="0">(F2*G2)</f>
        <v>0</v>
      </c>
      <c r="I2" s="1"/>
    </row>
    <row r="3" spans="1:119" s="9" customFormat="1" ht="16.5" x14ac:dyDescent="0.2">
      <c r="A3" s="34"/>
      <c r="B3" s="12">
        <v>2</v>
      </c>
      <c r="C3" s="12">
        <v>709</v>
      </c>
      <c r="D3" s="36" t="s">
        <v>26</v>
      </c>
      <c r="E3" s="13" t="s">
        <v>7</v>
      </c>
      <c r="F3" s="14">
        <v>28</v>
      </c>
      <c r="G3" s="2">
        <v>0</v>
      </c>
      <c r="H3" s="35">
        <f>(F3*G3)</f>
        <v>0</v>
      </c>
      <c r="I3" s="1"/>
    </row>
    <row r="4" spans="1:119" s="9" customFormat="1" ht="16.5" x14ac:dyDescent="0.2">
      <c r="A4" s="34"/>
      <c r="B4" s="10">
        <v>3</v>
      </c>
      <c r="C4" s="10">
        <v>718</v>
      </c>
      <c r="D4" s="36" t="s">
        <v>24</v>
      </c>
      <c r="E4" s="13" t="s">
        <v>7</v>
      </c>
      <c r="F4" s="14">
        <v>15</v>
      </c>
      <c r="G4" s="2">
        <v>0</v>
      </c>
      <c r="H4" s="35">
        <f>(F4*G4)</f>
        <v>0</v>
      </c>
      <c r="I4" s="1"/>
    </row>
    <row r="5" spans="1:119" s="9" customFormat="1" ht="16.5" x14ac:dyDescent="0.2">
      <c r="A5" s="34"/>
      <c r="B5" s="10">
        <v>4</v>
      </c>
      <c r="C5" s="10">
        <v>737</v>
      </c>
      <c r="D5" s="36" t="s">
        <v>22</v>
      </c>
      <c r="E5" s="13" t="s">
        <v>7</v>
      </c>
      <c r="F5" s="14">
        <v>17</v>
      </c>
      <c r="G5" s="2">
        <v>0</v>
      </c>
      <c r="H5" s="35">
        <f>(F5*G5)</f>
        <v>0</v>
      </c>
      <c r="I5" s="1"/>
    </row>
    <row r="6" spans="1:119" s="9" customFormat="1" ht="16.5" x14ac:dyDescent="0.2">
      <c r="A6" s="34"/>
      <c r="B6" s="10">
        <v>5</v>
      </c>
      <c r="C6" s="10">
        <v>738</v>
      </c>
      <c r="D6" s="36" t="s">
        <v>23</v>
      </c>
      <c r="E6" s="13" t="s">
        <v>7</v>
      </c>
      <c r="F6" s="14">
        <v>6</v>
      </c>
      <c r="G6" s="2">
        <v>0</v>
      </c>
      <c r="H6" s="35">
        <f>(F6*G6)</f>
        <v>0</v>
      </c>
      <c r="I6" s="1"/>
    </row>
    <row r="7" spans="1:119" s="9" customFormat="1" ht="16.5" x14ac:dyDescent="0.2">
      <c r="A7" s="12"/>
      <c r="B7" s="10">
        <v>6</v>
      </c>
      <c r="C7" s="10">
        <v>625</v>
      </c>
      <c r="D7" s="15" t="s">
        <v>20</v>
      </c>
      <c r="E7" s="13" t="s">
        <v>7</v>
      </c>
      <c r="F7" s="14">
        <v>3</v>
      </c>
      <c r="G7" s="2">
        <v>0</v>
      </c>
      <c r="H7" s="11">
        <f t="shared" si="0"/>
        <v>0</v>
      </c>
      <c r="I7" s="1"/>
    </row>
    <row r="8" spans="1:119" s="9" customFormat="1" ht="16.5" x14ac:dyDescent="0.2">
      <c r="A8" s="12"/>
      <c r="B8" s="10">
        <v>7</v>
      </c>
      <c r="C8" s="10">
        <v>555</v>
      </c>
      <c r="D8" s="15" t="s">
        <v>11</v>
      </c>
      <c r="E8" s="13" t="s">
        <v>7</v>
      </c>
      <c r="F8" s="14">
        <v>8</v>
      </c>
      <c r="G8" s="2">
        <v>0</v>
      </c>
      <c r="H8" s="11">
        <f t="shared" si="0"/>
        <v>0</v>
      </c>
      <c r="I8" s="1"/>
    </row>
    <row r="9" spans="1:119" s="9" customFormat="1" ht="16.5" x14ac:dyDescent="0.2">
      <c r="A9" s="12"/>
      <c r="B9" s="10">
        <v>8</v>
      </c>
      <c r="C9" s="10">
        <v>556</v>
      </c>
      <c r="D9" s="15" t="s">
        <v>12</v>
      </c>
      <c r="E9" s="13" t="s">
        <v>7</v>
      </c>
      <c r="F9" s="14">
        <v>3</v>
      </c>
      <c r="G9" s="2">
        <v>0</v>
      </c>
      <c r="H9" s="11">
        <f t="shared" si="0"/>
        <v>0</v>
      </c>
      <c r="I9" s="1"/>
    </row>
    <row r="10" spans="1:119" s="9" customFormat="1" ht="16.5" x14ac:dyDescent="0.2">
      <c r="A10" s="12"/>
      <c r="B10" s="10">
        <v>9</v>
      </c>
      <c r="C10" s="10">
        <v>557</v>
      </c>
      <c r="D10" s="15" t="s">
        <v>13</v>
      </c>
      <c r="E10" s="13" t="s">
        <v>7</v>
      </c>
      <c r="F10" s="14">
        <v>3</v>
      </c>
      <c r="G10" s="2">
        <v>0</v>
      </c>
      <c r="H10" s="11">
        <f t="shared" si="0"/>
        <v>0</v>
      </c>
      <c r="I10" s="1"/>
    </row>
    <row r="11" spans="1:119" s="9" customFormat="1" ht="16.5" x14ac:dyDescent="0.2">
      <c r="A11" s="12"/>
      <c r="B11" s="10">
        <v>10</v>
      </c>
      <c r="C11" s="10">
        <v>558</v>
      </c>
      <c r="D11" s="15" t="s">
        <v>14</v>
      </c>
      <c r="E11" s="13" t="s">
        <v>7</v>
      </c>
      <c r="F11" s="14">
        <v>3</v>
      </c>
      <c r="G11" s="2">
        <v>0</v>
      </c>
      <c r="H11" s="11">
        <f t="shared" si="0"/>
        <v>0</v>
      </c>
      <c r="I11" s="1"/>
    </row>
    <row r="12" spans="1:119" s="9" customFormat="1" ht="16.5" x14ac:dyDescent="0.2">
      <c r="A12" s="12"/>
      <c r="B12" s="10">
        <v>11</v>
      </c>
      <c r="C12" s="10">
        <v>720</v>
      </c>
      <c r="D12" s="37" t="s">
        <v>21</v>
      </c>
      <c r="E12" s="13" t="s">
        <v>7</v>
      </c>
      <c r="F12" s="14">
        <v>20</v>
      </c>
      <c r="G12" s="2">
        <v>0</v>
      </c>
      <c r="H12" s="11">
        <f t="shared" si="0"/>
        <v>0</v>
      </c>
      <c r="I12" s="1"/>
    </row>
    <row r="13" spans="1:119" s="9" customFormat="1" ht="16.5" x14ac:dyDescent="0.2">
      <c r="A13" s="12"/>
      <c r="B13" s="10">
        <v>12</v>
      </c>
      <c r="C13" s="10">
        <v>551</v>
      </c>
      <c r="D13" s="16" t="s">
        <v>15</v>
      </c>
      <c r="E13" s="13" t="s">
        <v>7</v>
      </c>
      <c r="F13" s="14">
        <v>4</v>
      </c>
      <c r="G13" s="2">
        <v>0</v>
      </c>
      <c r="H13" s="11">
        <f t="shared" si="0"/>
        <v>0</v>
      </c>
      <c r="I13" s="1"/>
    </row>
    <row r="14" spans="1:119" s="9" customFormat="1" ht="17.25" customHeight="1" x14ac:dyDescent="0.2">
      <c r="A14" s="12"/>
      <c r="B14" s="10">
        <v>13</v>
      </c>
      <c r="C14" s="10">
        <v>552</v>
      </c>
      <c r="D14" s="16" t="s">
        <v>16</v>
      </c>
      <c r="E14" s="13" t="s">
        <v>7</v>
      </c>
      <c r="F14" s="14">
        <v>2</v>
      </c>
      <c r="G14" s="2">
        <v>0</v>
      </c>
      <c r="H14" s="11">
        <f t="shared" si="0"/>
        <v>0</v>
      </c>
      <c r="I14" s="1"/>
    </row>
    <row r="15" spans="1:119" s="9" customFormat="1" ht="16.5" x14ac:dyDescent="0.2">
      <c r="A15" s="12"/>
      <c r="B15" s="10">
        <v>14</v>
      </c>
      <c r="C15" s="10">
        <v>553</v>
      </c>
      <c r="D15" s="16" t="s">
        <v>17</v>
      </c>
      <c r="E15" s="13" t="s">
        <v>7</v>
      </c>
      <c r="F15" s="14">
        <v>2</v>
      </c>
      <c r="G15" s="2">
        <v>0</v>
      </c>
      <c r="H15" s="11">
        <f t="shared" si="0"/>
        <v>0</v>
      </c>
      <c r="I15" s="1"/>
    </row>
    <row r="16" spans="1:119" s="9" customFormat="1" ht="22.5" x14ac:dyDescent="0.2">
      <c r="A16" s="12"/>
      <c r="B16" s="10">
        <v>15</v>
      </c>
      <c r="C16" s="10">
        <v>554</v>
      </c>
      <c r="D16" s="16" t="s">
        <v>18</v>
      </c>
      <c r="E16" s="13" t="s">
        <v>7</v>
      </c>
      <c r="F16" s="14">
        <v>2</v>
      </c>
      <c r="G16" s="2">
        <v>0</v>
      </c>
      <c r="H16" s="11">
        <f t="shared" ref="H16" si="1">(F16*G16)</f>
        <v>0</v>
      </c>
      <c r="I16" s="1"/>
    </row>
    <row r="17" spans="4:9" ht="46.5" customHeight="1" x14ac:dyDescent="0.25">
      <c r="G17" s="21" t="s">
        <v>4</v>
      </c>
      <c r="H17" s="33">
        <f>SUM(H2:H16)</f>
        <v>0</v>
      </c>
    </row>
    <row r="19" spans="4:9" ht="25.5" customHeight="1" x14ac:dyDescent="0.25">
      <c r="D19" s="17" t="s">
        <v>5</v>
      </c>
      <c r="E19" s="24"/>
      <c r="F19" s="25"/>
      <c r="G19" s="26"/>
      <c r="H19" s="27"/>
      <c r="I19" s="27"/>
    </row>
    <row r="21" spans="4:9" x14ac:dyDescent="0.25">
      <c r="I21" s="17" t="s">
        <v>6</v>
      </c>
    </row>
    <row r="22" spans="4:9" ht="27.75" customHeight="1" x14ac:dyDescent="0.25"/>
    <row r="29" spans="4:9" x14ac:dyDescent="0.25">
      <c r="D29" s="23"/>
    </row>
    <row r="33" ht="12" customHeight="1" x14ac:dyDescent="0.25"/>
  </sheetData>
  <sheetProtection password="9A29" sheet="1" objects="1" scenarios="1"/>
  <protectedRanges>
    <protectedRange password="E5E8" sqref="G1:I1 G17 D8:D15 E7:F15 B7:C15 B1:F6 H2:H17 B16:F16" name="Range11"/>
    <protectedRange password="9A29" sqref="B1:I1 G17 D19 I21 D23:D33 D8:D15 E7:F15 B7:C15 B2:F6 H2:H17 B16:F16" name="nediraj"/>
    <protectedRange password="E5E8" sqref="H2:H17" name="Range8"/>
    <protectedRange password="E5E8" sqref="I21" name="Range7"/>
    <protectedRange password="E5E8" sqref="D19" name="Range6"/>
    <protectedRange password="E5E8" sqref="D23:I33" name="Range4"/>
    <protectedRange password="E5E8" sqref="D8:D15 E7:F15 D2:F6 D16:F16" name="Range2"/>
    <protectedRange password="E5E8" sqref="D1:I1" name="Range1"/>
    <protectedRange password="E5E8" sqref="G17" name="Range3"/>
    <protectedRange password="E5E8" sqref="B1:C16" name="Range5"/>
    <protectedRange password="9A29" sqref="D1:I1 G18:I33 I33:I34 G34:H34 G17 D8:D15 B7:C15 E7:F15 B2:F6 H2:H17 B16:F34" name="Range10"/>
    <protectedRange password="9A29" sqref="D7" name="Range10_1"/>
    <protectedRange password="E5E8" sqref="D7" name="Range2_1"/>
    <protectedRange password="9A29" sqref="D7" name="nediraj_1"/>
  </protectedRanges>
  <phoneticPr fontId="1" type="noConversion"/>
  <conditionalFormatting sqref="M1">
    <cfRule type="cellIs" dxfId="0" priority="1" stopIfTrue="1" operator="lessThan">
      <formula>0</formula>
    </cfRule>
  </conditionalFormatting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&amp;C&amp;"Arial,Bold"&amp;12Troškovnik  - OKI TONERI I BUBNJEVI - Grupa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</dc:creator>
  <cp:lastModifiedBy>Igor Barić</cp:lastModifiedBy>
  <cp:lastPrinted>2019-02-06T07:28:38Z</cp:lastPrinted>
  <dcterms:created xsi:type="dcterms:W3CDTF">2008-03-19T21:58:20Z</dcterms:created>
  <dcterms:modified xsi:type="dcterms:W3CDTF">2019-02-06T07:32:45Z</dcterms:modified>
</cp:coreProperties>
</file>